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taniacarlone/CBI Dropbox/Tania Carlone/4-SGMA Butte/02_Butte Subbasin Advisory Board (BAB)/4-22-21 BAB Meeting/"/>
    </mc:Choice>
  </mc:AlternateContent>
  <xr:revisionPtr revIDLastSave="0" documentId="8_{6F0C5207-7FE2-3342-9107-8F4200AAAC1D}" xr6:coauthVersionLast="36" xr6:coauthVersionMax="36" xr10:uidLastSave="{00000000-0000-0000-0000-000000000000}"/>
  <bookViews>
    <workbookView xWindow="0" yWindow="500" windowWidth="28800" windowHeight="16260" xr2:uid="{00000000-000D-0000-FFFF-FFFF00000000}"/>
  </bookViews>
  <sheets>
    <sheet name="PMA Matrix" sheetId="1" r:id="rId1"/>
  </sheets>
  <definedNames>
    <definedName name="_xlnm.Print_Area" localSheetId="0">'PMA Matrix'!$A$1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<sst xmlns="http://schemas.openxmlformats.org/spreadsheetml/2006/main" count="282" uniqueCount="142">
  <si>
    <t>Butte Subbasin GSA</t>
  </si>
  <si>
    <t xml:space="preserve">Project Proponent </t>
  </si>
  <si>
    <t>Measurable Objectives Expected to Benefit</t>
  </si>
  <si>
    <t>Estimated Cost</t>
  </si>
  <si>
    <t>Required Permitting and Regulatory Process</t>
  </si>
  <si>
    <t>Current Status (Planned, Potential or Concept)</t>
  </si>
  <si>
    <t>Expected Yield (AF/year)</t>
  </si>
  <si>
    <t>Additional Information Sources</t>
  </si>
  <si>
    <t>Other</t>
  </si>
  <si>
    <t>Project Location</t>
  </si>
  <si>
    <t>Potential Funding Sources</t>
  </si>
  <si>
    <t>Serves Disadvantaged Community (If so, which one?)</t>
  </si>
  <si>
    <t>Read Me</t>
  </si>
  <si>
    <t>Implementation Timing/Criteria for Implementation</t>
  </si>
  <si>
    <t>Project/Management Action</t>
  </si>
  <si>
    <t>Type</t>
  </si>
  <si>
    <t>Projects and Management Actions (PMAs)</t>
  </si>
  <si>
    <t>Potential Sources</t>
  </si>
  <si>
    <t>2015 Agricultural Water Management Plans</t>
  </si>
  <si>
    <t xml:space="preserve">https://wuedata.water.ca.gov/awmp_plans </t>
  </si>
  <si>
    <t>Link to Access</t>
  </si>
  <si>
    <t>Northern Sacramento Valley IRWMP</t>
  </si>
  <si>
    <t>Stressed Basins Project (Butte)</t>
  </si>
  <si>
    <r>
      <t xml:space="preserve">Brief Project Description </t>
    </r>
    <r>
      <rPr>
        <sz val="12"/>
        <color theme="1"/>
        <rFont val="Calibri"/>
        <family val="2"/>
        <scheme val="minor"/>
      </rPr>
      <t>(1-2 short paragraphs)</t>
    </r>
  </si>
  <si>
    <r>
      <rPr>
        <b/>
        <sz val="12"/>
        <color theme="1"/>
        <rFont val="Calibri"/>
        <family val="2"/>
        <scheme val="minor"/>
      </rPr>
      <t>Purpose:</t>
    </r>
    <r>
      <rPr>
        <sz val="12"/>
        <color theme="1"/>
        <rFont val="Calibri"/>
        <family val="2"/>
        <scheme val="minor"/>
      </rPr>
      <t xml:space="preserve"> This matrix aims to compile ideas for potential PMAs that could be evaluated and included in the Butte Subbasin GSP. Ideas will later undergo an initial screening and evaluation process, followed by ranking of potential PMAs for more detailed evaluation and inclusion in the initial GSP. PMA may fall under several categories, including but not limited to recharge, supply augmentation, water conservation, reduction of non-beneficial consumptive use, groundwater pumping allocations, and monitoring programs (inter-basin flows, stream-aquifer interactions, groundwater pumping, water levels, etc.). </t>
    </r>
  </si>
  <si>
    <t>Groundwater Levels, Surface Water Depletion</t>
  </si>
  <si>
    <r>
      <rPr>
        <b/>
        <sz val="12"/>
        <color theme="1"/>
        <rFont val="Calibri"/>
        <family val="2"/>
        <scheme val="minor"/>
      </rPr>
      <t xml:space="preserve">Directions: </t>
    </r>
    <r>
      <rPr>
        <sz val="12"/>
        <color theme="1"/>
        <rFont val="Calibri"/>
        <family val="2"/>
        <scheme val="minor"/>
      </rPr>
      <t xml:space="preserve">Fill in the matrix with planned, potential, or conceptual PMAs that you think are relevant to the Butte Subbasin GSP. You may wish to access some project information from </t>
    </r>
    <r>
      <rPr>
        <i/>
        <sz val="12"/>
        <color theme="1"/>
        <rFont val="Calibri"/>
        <family val="2"/>
        <scheme val="minor"/>
      </rPr>
      <t>Potential Sources</t>
    </r>
    <r>
      <rPr>
        <sz val="12"/>
        <color theme="1"/>
        <rFont val="Calibri"/>
        <family val="2"/>
        <scheme val="minor"/>
      </rPr>
      <t xml:space="preserve"> below as well as other relevant sources internal to your agency. PLEASE RETURN YOUR PRELIMINARY PMAS TO CBI BY </t>
    </r>
    <r>
      <rPr>
        <sz val="12"/>
        <color rgb="FFFF0000"/>
        <rFont val="Calibri (Body)_x0000_"/>
      </rPr>
      <t xml:space="preserve">NOVEMBER 20, 2020. </t>
    </r>
    <r>
      <rPr>
        <sz val="12"/>
        <color theme="1"/>
        <rFont val="Calibri (Body)_x0000_"/>
      </rPr>
      <t>Note: The few projects identified below are intended to serve as examples.</t>
    </r>
  </si>
  <si>
    <t>System Modernization</t>
  </si>
  <si>
    <t>Boundary Flow and Primary Spill Measurement</t>
  </si>
  <si>
    <t>FRAWMP (2014)</t>
  </si>
  <si>
    <t>Not estimated at this time</t>
  </si>
  <si>
    <t>Increased water supply, and supply reliability, delivery flexibility, and/or instream flow; improved water quality, increase water management and reduce GW depletion in curtainment years</t>
  </si>
  <si>
    <t>Infastruture grants, district funding</t>
  </si>
  <si>
    <t>TBD</t>
  </si>
  <si>
    <t>Improved Water Management</t>
  </si>
  <si>
    <t>ONGOING</t>
  </si>
  <si>
    <t>Richvale Irrigation District</t>
  </si>
  <si>
    <t>Richvale I.D. Service Area</t>
  </si>
  <si>
    <t>In Process</t>
  </si>
  <si>
    <t>CEQA/NEPA</t>
  </si>
  <si>
    <t>5000-8000 af/yr.</t>
  </si>
  <si>
    <t>4500-13,500 af/yr.</t>
  </si>
  <si>
    <t>Concept</t>
  </si>
  <si>
    <t xml:space="preserve">Alternate Delivery to RID Secondary via Kelleher Dam </t>
  </si>
  <si>
    <t xml:space="preserve">Improved Water Management </t>
  </si>
  <si>
    <t xml:space="preserve">No estimated time </t>
  </si>
  <si>
    <t xml:space="preserve">Shufly/Cherokee Project </t>
  </si>
  <si>
    <t>Planned</t>
  </si>
  <si>
    <t xml:space="preserve">3-5 years </t>
  </si>
  <si>
    <t>Little Butte Creek Reservoir Main Canal Bypass Project</t>
  </si>
  <si>
    <t>Increase planned conjunctive use of surface water and groundwater within the supplier service area</t>
  </si>
  <si>
    <t xml:space="preserve">Facilitate use of available recycled water that otherwise would not be used beneficially, meets all health and safety criteria, and does not harm crops or soils </t>
  </si>
  <si>
    <t xml:space="preserve">Facilitate financing of capital improvements for on-farm irrigation systems </t>
  </si>
  <si>
    <t>Re-Establish Historical Monitoring Locations and Idenitify New Sites</t>
  </si>
  <si>
    <t>Improve Monitoring of Surface Water Outflows and Refine Water Balances to Improve Understanding of Surface-GW Interactions / Net Recharge</t>
  </si>
  <si>
    <t>DEVELOP PARTNERSHIPS TO IMPLEMENT PROJECT ADDRESSING REGIONAL WATER MGMT</t>
  </si>
  <si>
    <t>Western Canal Water District</t>
  </si>
  <si>
    <t>PLANNED</t>
  </si>
  <si>
    <t>Reduce groundwater reliance/depletion in case of failure</t>
  </si>
  <si>
    <t>groundwater extraction</t>
  </si>
  <si>
    <t>1-10 years</t>
  </si>
  <si>
    <t>Conjunctive Use</t>
  </si>
  <si>
    <t xml:space="preserve">Continue usage of surface water when available and conjunctive use of surface water and groundwater during periods of shortage to meet demand. Shortage allocation policies are designed to facilitate the conjunctive use of groundwater in surface water shortage years. WCWD works in coordination with Butte County,
Glenn County, and DWR. </t>
  </si>
  <si>
    <t>Improved Water Management / WUE</t>
  </si>
  <si>
    <t>Multi-Agency / Jurisdiction / landowner</t>
  </si>
  <si>
    <t>CONCEPT</t>
  </si>
  <si>
    <t>Ag Conservation</t>
  </si>
  <si>
    <t>Multi-Agency / Jurisdictions / landowner</t>
  </si>
  <si>
    <t>Improved data and monitoring</t>
  </si>
  <si>
    <t>Multi-Agency / Jurisdictions</t>
  </si>
  <si>
    <t>limited information describing surface flows between waterr  use areas with in the region. Current hydrologic conditionand and system responses to WM activities are not adequately monitored.</t>
  </si>
  <si>
    <t>POTENTIAL AND PLANNED</t>
  </si>
  <si>
    <t>DWR Proponent, working to implement</t>
  </si>
  <si>
    <t xml:space="preserve">Improved understanding of these interactions would enhance the evaluation of conjunctive management opportunities to increase local water supplies to meet local and regional water management objectives. </t>
  </si>
  <si>
    <t>POTENTIAL</t>
  </si>
  <si>
    <t>Improved Water Management / Operational enhancement</t>
  </si>
  <si>
    <t>Partnerships could be directly between individual agricultural suppliers, environmental water managers, or others and could involve several parties working in coordination to achieve multiple benefits. Potentailly GDEs</t>
  </si>
  <si>
    <t>TBD / VOLUNTARY AGREEMENTS?</t>
  </si>
  <si>
    <t>N/A</t>
  </si>
  <si>
    <t>4,800 to 12,00 af (not sure that this is af/year)</t>
  </si>
  <si>
    <t>720 to 2,400 af</t>
  </si>
  <si>
    <t>Exemption</t>
  </si>
  <si>
    <t>https://wuedata.water.ca.gov/public/awmp_attachments/2522123038/Western%20Canal%20WD%202015%20AWMP.pdf</t>
  </si>
  <si>
    <t>USDA / GRANTS / OTHER</t>
  </si>
  <si>
    <t>POTENTIALLY</t>
  </si>
  <si>
    <t>POTENTIALLY / boutique farming</t>
  </si>
  <si>
    <t>unknown</t>
  </si>
  <si>
    <t>BASIN WIDE BENEFITS</t>
  </si>
  <si>
    <t>DWR / FRAWMP (2014) SEC 6</t>
  </si>
  <si>
    <t>UNKNOWN</t>
  </si>
  <si>
    <t>GRANTS / OTHER</t>
  </si>
  <si>
    <t>FRAWMP (2014) SEC 6</t>
  </si>
  <si>
    <t>UNKNOWN / VOLUNTARY AGREEMENTS?</t>
  </si>
  <si>
    <t>Mornitoring Well</t>
  </si>
  <si>
    <t>Well</t>
  </si>
  <si>
    <t>Inbetween Both Princeton Wells</t>
  </si>
  <si>
    <t>Potential</t>
  </si>
  <si>
    <t>Were Looking at putting a Monitoning Well beteen our 2 deep wells</t>
  </si>
  <si>
    <t>Water Level</t>
  </si>
  <si>
    <t>If we do it it will be this year</t>
  </si>
  <si>
    <t>Rd1004</t>
  </si>
  <si>
    <t>Glenn County Petmitte</t>
  </si>
  <si>
    <t>NA</t>
  </si>
  <si>
    <t>Butte Water District</t>
  </si>
  <si>
    <t>BWD Service Area</t>
  </si>
  <si>
    <t>In Progress</t>
  </si>
  <si>
    <t>Subject to available funding</t>
  </si>
  <si>
    <t>Infrastruture grants, district funding</t>
  </si>
  <si>
    <t>2000-5000 af/yr.</t>
  </si>
  <si>
    <t>FRRAWMP (2014)</t>
  </si>
  <si>
    <t>3500-10,500 af/yr.</t>
  </si>
  <si>
    <t>Removal of Bottlenecks on the Sutter-Butte Main Canal</t>
  </si>
  <si>
    <t>In-Lieu Recharge</t>
  </si>
  <si>
    <t>Increased ability to meet irrigation and environmental water needs using available surface water.</t>
  </si>
  <si>
    <t>Not quantified at this time</t>
  </si>
  <si>
    <t>Improved Delivery Service to Pressurized Irrigation Systems</t>
  </si>
  <si>
    <t>Increased ability to meet irrigation water needs using available surface water.</t>
  </si>
  <si>
    <t>Dual Source Irrigation Systems</t>
  </si>
  <si>
    <t>Incentivize the use of irrigation systems capable of using both surface water and groundwater.</t>
  </si>
  <si>
    <t>Evaluation of Restoration and Recharge within the Butte County Groundwater Basins (2018)</t>
  </si>
  <si>
    <t>Parrott Phelan Diversion Restoration Project</t>
  </si>
  <si>
    <t>M &amp; T - Llano Seco Fish Screen Project</t>
  </si>
  <si>
    <t>M &amp; T Ranch / Rancho LLano Seco / Butte Co Water Resource Conservation</t>
  </si>
  <si>
    <t>M &amp; T Ranch, Chico / Rancho Llano Seco</t>
  </si>
  <si>
    <t>1.4 miles east of Chico along Honey Run Road</t>
  </si>
  <si>
    <t>M &amp; T Chico Ranch Pump Station on Sac River</t>
  </si>
  <si>
    <t>The diversion and fish screening project that had been completed in 1995 were in jeopardy. A cooperative project between a variety of agencies resulted in the reestablishment of the original channel and a flood bypass to handle excess flood flows to protect the diversion from channel realignment in the future. The flood bypass channel contains rock slope protection along Butte Creek just past the entrance to the overflow. Shotcrete and rock slope protection was utilized to stabilize the entrance to the overflow channel to prevent additional erosion.</t>
  </si>
  <si>
    <t>Long-Term dredging, retain existing rock-toe revetment and modify existing intake structure to cone screens.</t>
  </si>
  <si>
    <t>Reduce GW depletion in case of failure</t>
  </si>
  <si>
    <t>Implementation depends on securing necessary permits and funding.</t>
  </si>
  <si>
    <t>Depending on permit perimeters</t>
  </si>
  <si>
    <t xml:space="preserve">grants, in-kind, project proponent </t>
  </si>
  <si>
    <t>USACE 404, RWQCB Section 401,  CADFW Section 1600</t>
  </si>
  <si>
    <t>10,000 - 30,000 AF</t>
  </si>
  <si>
    <t>Soon as possible</t>
  </si>
  <si>
    <t>not available / depends on final design</t>
  </si>
  <si>
    <t>grants, cost-share, project proponents</t>
  </si>
  <si>
    <t xml:space="preserve">401, 404, 1602 </t>
  </si>
  <si>
    <t>20,000 - 40,000 AFf</t>
  </si>
  <si>
    <t>Yes, Butte County is a DAC</t>
  </si>
  <si>
    <t>Initial Study completed Feb 2020</t>
  </si>
  <si>
    <t>Technical memorandum and background information, other historical information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</si>
</sst>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b/>
      <sz val="16"/>
      <color theme="4"/>
      <name val="Calibri"/>
      <family val="2"/>
      <scheme val="minor"/>
    </font>
    <font>
      <sz val="11"/>
      <color theme="1"/>
      <name val="Calibri"/>
      <family val="2"/>
      <scheme val="minor"/>
    </font>
    <font>
      <u/>
      <sz val="12"/>
      <color theme="10"/>
      <name val="Calibri"/>
      <family val="2"/>
      <scheme val="minor"/>
    </font>
    <font>
      <b/>
      <sz val="12"/>
      <color rgb="FFFF0000"/>
      <name val="Calibri"/>
      <family val="2"/>
      <scheme val="minor"/>
    </font>
    <font>
      <u/>
      <sz val="11"/>
      <color theme="4"/>
      <name val="Calibri"/>
      <family val="2"/>
      <scheme val="minor"/>
    </font>
    <font>
      <u/>
      <sz val="12"/>
      <color theme="1"/>
      <name val="Calibri"/>
      <family val="2"/>
      <scheme val="minor"/>
    </font>
    <font>
      <i/>
      <sz val="12"/>
      <color theme="1"/>
      <name val="Calibri"/>
      <family val="2"/>
      <scheme val="minor"/>
    </font>
    <font>
      <sz val="12"/>
      <color rgb="FFFF0000"/>
      <name val="Calibri (Body)_x0000_"/>
    </font>
    <font>
      <sz val="12"/>
      <color theme="1"/>
      <name val="Calibri (Body)_x0000_"/>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cellStyleXfs>
  <cellXfs count="78">
    <xf numFmtId="0" fontId="0" fillId="0" borderId="0" xfId="0"/>
    <xf numFmtId="0" fontId="5" fillId="0" borderId="0" xfId="0" applyFont="1" applyFill="1" applyAlignment="1">
      <alignment wrapText="1"/>
    </xf>
    <xf numFmtId="0" fontId="2"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wrapText="1"/>
    </xf>
    <xf numFmtId="0" fontId="7" fillId="0" borderId="0" xfId="0" applyFont="1" applyFill="1" applyAlignment="1">
      <alignment horizontal="left"/>
    </xf>
    <xf numFmtId="0" fontId="8" fillId="0" borderId="0" xfId="1" applyFont="1" applyFill="1" applyAlignment="1">
      <alignment horizontal="left" wrapText="1"/>
    </xf>
    <xf numFmtId="0" fontId="4"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4" fillId="0" borderId="0" xfId="0" applyFont="1" applyFill="1" applyAlignment="1">
      <alignment horizontal="left"/>
    </xf>
    <xf numFmtId="0" fontId="0" fillId="0" borderId="0" xfId="0" applyFont="1" applyFill="1"/>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5" fillId="0" borderId="0" xfId="0" applyFont="1" applyFill="1"/>
    <xf numFmtId="0" fontId="1" fillId="0" borderId="0" xfId="0" applyFont="1" applyFill="1" applyAlignment="1">
      <alignment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5" fillId="0" borderId="1" xfId="0" applyFont="1" applyFill="1" applyBorder="1"/>
    <xf numFmtId="0" fontId="5" fillId="0" borderId="1" xfId="0" applyFont="1" applyFill="1" applyBorder="1" applyAlignment="1"/>
    <xf numFmtId="0" fontId="5" fillId="0" borderId="1" xfId="0" applyFont="1" applyFill="1" applyBorder="1" applyAlignment="1">
      <alignment horizontal="left" vertical="center"/>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0" fillId="0" borderId="0" xfId="0" applyFont="1" applyFill="1" applyAlignment="1" applyProtection="1">
      <alignment vertical="center" wrapText="1"/>
      <protection locked="0"/>
    </xf>
    <xf numFmtId="0" fontId="1" fillId="0" borderId="0" xfId="0" applyFont="1" applyFill="1" applyAlignment="1" applyProtection="1">
      <alignment horizontal="left" vertical="center"/>
      <protection locked="0"/>
    </xf>
    <xf numFmtId="3" fontId="0" fillId="0" borderId="0" xfId="0" applyNumberFormat="1" applyFont="1" applyFill="1" applyAlignment="1" applyProtection="1">
      <alignment horizontal="left" vertical="center" wrapText="1"/>
      <protection locked="0"/>
    </xf>
    <xf numFmtId="0" fontId="0" fillId="0" borderId="0" xfId="0" applyFont="1" applyFill="1" applyAlignment="1" applyProtection="1">
      <alignment horizontal="left" vertical="center"/>
      <protection locked="0"/>
    </xf>
    <xf numFmtId="0" fontId="0" fillId="0" borderId="0" xfId="0" applyFont="1" applyFill="1" applyAlignment="1" applyProtection="1">
      <alignment wrapText="1"/>
      <protection locked="0"/>
    </xf>
    <xf numFmtId="0" fontId="9" fillId="0" borderId="0" xfId="1" applyFont="1" applyFill="1" applyAlignment="1" applyProtection="1">
      <alignment wrapText="1"/>
      <protection locked="0"/>
    </xf>
    <xf numFmtId="0" fontId="13" fillId="0" borderId="0" xfId="0" applyFont="1" applyFill="1" applyAlignment="1" applyProtection="1">
      <alignment horizontal="left" vertical="center" wrapText="1"/>
      <protection locked="0"/>
    </xf>
    <xf numFmtId="0" fontId="0" fillId="0" borderId="0" xfId="0" applyFill="1" applyAlignment="1" applyProtection="1">
      <alignment horizontal="center" vertical="center" wrapText="1"/>
      <protection locked="0"/>
    </xf>
    <xf numFmtId="0" fontId="0" fillId="0" borderId="0" xfId="0" applyFill="1" applyAlignment="1" applyProtection="1">
      <alignment vertical="center" wrapText="1"/>
      <protection locked="0"/>
    </xf>
    <xf numFmtId="0" fontId="0" fillId="0" borderId="0" xfId="0" applyFill="1" applyAlignment="1" applyProtection="1">
      <alignment horizontal="left" vertical="center" wrapText="1"/>
      <protection locked="0"/>
    </xf>
    <xf numFmtId="3" fontId="0" fillId="0" borderId="0" xfId="0" applyNumberFormat="1" applyFill="1" applyAlignment="1" applyProtection="1">
      <alignment horizontal="left"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left" vertical="center" wrapText="1"/>
      <protection locked="0"/>
    </xf>
    <xf numFmtId="0" fontId="1" fillId="0" borderId="0" xfId="0"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1" fillId="0" borderId="0" xfId="0" applyFont="1" applyFill="1" applyAlignment="1" applyProtection="1">
      <alignment horizontal="center" vertical="center"/>
      <protection locked="0"/>
    </xf>
    <xf numFmtId="0" fontId="13" fillId="0" borderId="0" xfId="0" applyFont="1" applyFill="1" applyAlignment="1" applyProtection="1">
      <alignment vertical="center" wrapText="1"/>
      <protection locked="0"/>
    </xf>
    <xf numFmtId="0" fontId="0" fillId="0" borderId="1" xfId="0" applyFill="1" applyBorder="1" applyAlignment="1" applyProtection="1">
      <alignment vertical="center" wrapText="1"/>
      <protection locked="0"/>
    </xf>
    <xf numFmtId="0" fontId="0" fillId="0" borderId="1" xfId="0" applyFill="1" applyBorder="1" applyAlignment="1" applyProtection="1">
      <alignment horizontal="left" vertical="center" wrapText="1"/>
      <protection locked="0"/>
    </xf>
    <xf numFmtId="0" fontId="13" fillId="0" borderId="2" xfId="0" applyFont="1" applyFill="1" applyBorder="1" applyAlignment="1" applyProtection="1">
      <alignment vertical="center" wrapText="1"/>
      <protection locked="0"/>
    </xf>
    <xf numFmtId="0" fontId="13" fillId="0" borderId="2" xfId="0" applyFont="1" applyFill="1" applyBorder="1" applyAlignment="1" applyProtection="1">
      <alignment horizontal="left" vertical="center" wrapText="1"/>
      <protection locked="0"/>
    </xf>
    <xf numFmtId="0" fontId="13" fillId="0" borderId="4" xfId="0" applyFont="1" applyFill="1" applyBorder="1" applyAlignment="1" applyProtection="1">
      <alignment horizontal="left" vertical="center" wrapText="1"/>
      <protection locked="0"/>
    </xf>
    <xf numFmtId="0" fontId="13" fillId="0" borderId="1" xfId="0" applyFont="1" applyFill="1" applyBorder="1" applyAlignment="1" applyProtection="1">
      <alignment wrapText="1"/>
      <protection locked="0"/>
    </xf>
    <xf numFmtId="0" fontId="13" fillId="0" borderId="1" xfId="0" applyFont="1" applyFill="1" applyBorder="1" applyAlignment="1" applyProtection="1">
      <alignment horizontal="center" wrapText="1"/>
      <protection locked="0"/>
    </xf>
    <xf numFmtId="0" fontId="13" fillId="0" borderId="5" xfId="0" applyFont="1" applyFill="1" applyBorder="1" applyAlignment="1" applyProtection="1">
      <alignment horizontal="center" wrapText="1"/>
      <protection locked="0"/>
    </xf>
    <xf numFmtId="0" fontId="13"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13" fillId="0" borderId="5"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protection locked="0"/>
    </xf>
    <xf numFmtId="3" fontId="13" fillId="0" borderId="1" xfId="0" applyNumberFormat="1" applyFont="1" applyFill="1" applyBorder="1" applyAlignment="1" applyProtection="1">
      <alignment horizontal="left" vertical="center" wrapText="1"/>
      <protection locked="0"/>
    </xf>
    <xf numFmtId="3" fontId="13" fillId="0" borderId="5" xfId="0"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3" xfId="0" applyFont="1" applyFill="1" applyBorder="1" applyAlignment="1" applyProtection="1">
      <alignment vertical="center" wrapText="1"/>
      <protection locked="0"/>
    </xf>
    <xf numFmtId="0" fontId="13" fillId="0" borderId="3"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left" vertical="center" wrapText="1"/>
      <protection locked="0"/>
    </xf>
    <xf numFmtId="0" fontId="13" fillId="0" borderId="5" xfId="0" applyFont="1" applyFill="1" applyBorder="1" applyProtection="1">
      <protection locked="0"/>
    </xf>
    <xf numFmtId="0" fontId="13" fillId="0" borderId="5" xfId="0" applyFont="1" applyFill="1" applyBorder="1" applyAlignment="1" applyProtection="1">
      <protection locked="0"/>
    </xf>
    <xf numFmtId="0" fontId="13" fillId="0" borderId="5" xfId="0" applyFont="1" applyFill="1" applyBorder="1" applyAlignment="1" applyProtection="1">
      <alignment vertical="center"/>
      <protection locked="0"/>
    </xf>
    <xf numFmtId="0" fontId="13" fillId="0" borderId="5" xfId="0" applyFont="1" applyFill="1" applyBorder="1" applyAlignment="1" applyProtection="1">
      <alignment horizontal="left" vertical="center"/>
      <protection locked="0"/>
    </xf>
    <xf numFmtId="0" fontId="5" fillId="0" borderId="5" xfId="0" applyFont="1" applyFill="1" applyBorder="1" applyProtection="1">
      <protection locked="0"/>
    </xf>
    <xf numFmtId="0" fontId="1" fillId="0" borderId="5"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0" xfId="0" applyAlignment="1">
      <alignment wrapText="1"/>
    </xf>
    <xf numFmtId="0" fontId="0" fillId="0" borderId="0" xfId="0" applyFont="1" applyFill="1" applyAlignment="1">
      <alignment horizontal="left" wrapText="1"/>
    </xf>
    <xf numFmtId="0" fontId="3" fillId="0" borderId="0" xfId="0" applyFont="1" applyFill="1" applyAlignment="1">
      <alignment horizontal="left"/>
    </xf>
    <xf numFmtId="0" fontId="4" fillId="0" borderId="0" xfId="0" applyFont="1" applyFill="1" applyAlignment="1">
      <alignment horizontal="left"/>
    </xf>
  </cellXfs>
  <cellStyles count="2">
    <cellStyle name="Hyperlink" xfId="1" builtinId="8"/>
    <cellStyle name="Normal" xfId="0" builtinId="0"/>
  </cellStyles>
  <dxfs count="36">
    <dxf>
      <font>
        <strike val="0"/>
        <outline val="0"/>
        <shadow val="0"/>
        <u/>
        <vertAlign val="baseline"/>
        <sz val="11"/>
        <color theme="4"/>
        <name val="Calibri"/>
        <scheme val="minor"/>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indent="0" justifyLastLine="0" shrinkToFit="0" readingOrder="0"/>
    </dxf>
    <dxf>
      <fill>
        <patternFill patternType="none">
          <fgColor indexed="64"/>
          <bgColor auto="1"/>
        </patternFill>
      </fill>
      <alignment horizontal="left" vertical="bottom" textRotation="0" indent="0" justifyLastLine="0" shrinkToFit="0" readingOrder="0"/>
    </dxf>
    <dxf>
      <protection locked="0" hidden="0"/>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vertical="bottom" textRotation="0"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protection locked="0" hidden="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MA" displayName="PMA" ref="A12:O35" headerRowDxfId="35" dataDxfId="34">
  <autoFilter ref="A12:O35" xr:uid="{00000000-0009-0000-0100-000001000000}"/>
  <tableColumns count="15">
    <tableColumn id="1" xr3:uid="{00000000-0010-0000-0000-000001000000}" name="Project/Management Action" totalsRowLabel="Total" dataDxfId="33" totalsRowDxfId="32"/>
    <tableColumn id="2" xr3:uid="{00000000-0010-0000-0000-000002000000}" name="Type" dataDxfId="31" totalsRowDxfId="30"/>
    <tableColumn id="3" xr3:uid="{00000000-0010-0000-0000-000003000000}" name="Project Proponent " dataDxfId="29" totalsRowDxfId="28"/>
    <tableColumn id="18" xr3:uid="{A532022A-6543-2A4E-A348-A6290E5E2B10}" name="Project Location" dataDxfId="27" totalsRowDxfId="26"/>
    <tableColumn id="5" xr3:uid="{00000000-0010-0000-0000-000005000000}" name="Current Status (Planned, Potential or Concept)" dataDxfId="25" totalsRowDxfId="24"/>
    <tableColumn id="12" xr3:uid="{00000000-0010-0000-0000-00000C000000}" name="Brief Project Description (1-2 short paragraphs)" dataDxfId="23" totalsRowDxfId="22"/>
    <tableColumn id="4" xr3:uid="{00000000-0010-0000-0000-000004000000}" name="Measurable Objectives Expected to Benefit" dataDxfId="21" totalsRowDxfId="20"/>
    <tableColumn id="6" xr3:uid="{00000000-0010-0000-0000-000006000000}" name="Implementation Timing/Criteria for Implementation" dataDxfId="19" totalsRowDxfId="18"/>
    <tableColumn id="7" xr3:uid="{00000000-0010-0000-0000-000007000000}" name="Estimated Cost" dataDxfId="17" totalsRowDxfId="16"/>
    <tableColumn id="10" xr3:uid="{00000000-0010-0000-0000-00000A000000}" name="Potential Funding Sources" dataDxfId="15" totalsRowDxfId="14"/>
    <tableColumn id="8" xr3:uid="{00000000-0010-0000-0000-000008000000}" name="Required Permitting and Regulatory Process" dataDxfId="13" totalsRowDxfId="12"/>
    <tableColumn id="13" xr3:uid="{00000000-0010-0000-0000-00000D000000}" name="Expected Yield (AF/year)" dataDxfId="11" totalsRowDxfId="10"/>
    <tableColumn id="15" xr3:uid="{00000000-0010-0000-0000-00000F000000}" name="Serves Disadvantaged Community (If so, which one?)" dataDxfId="9" totalsRowDxfId="8"/>
    <tableColumn id="14" xr3:uid="{00000000-0010-0000-0000-00000E000000}" name="Additional Information Sources" dataDxfId="7" totalsRowDxfId="6"/>
    <tableColumn id="19" xr3:uid="{727E3A2E-776F-2C43-846B-B5340D59E6DE}" name="Other" totalsRowFunction="count" dataDxfId="5" totalsRowDxfId="4"/>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7:B10" totalsRowShown="0" headerRowDxfId="3" dataDxfId="2">
  <autoFilter ref="A7:B10" xr:uid="{00000000-0009-0000-0100-000004000000}"/>
  <tableColumns count="2">
    <tableColumn id="1" xr3:uid="{00000000-0010-0000-0100-000001000000}" name="Potential Sources" dataDxfId="1"/>
    <tableColumn id="2" xr3:uid="{00000000-0010-0000-0100-000002000000}" name="Link to Access" dataDxfId="0" dataCellStyle="Hyperlink"/>
  </tableColumns>
  <tableStyleInfo name="TableStyleLight8" showFirstColumn="0" showLastColumn="0" showRowStripes="1" showColumnStripes="0"/>
</table>
</file>

<file path=xl/theme/theme1.xml><?xml version="1.0" encoding="utf-8"?>
<a:theme xmlns:a="http://schemas.openxmlformats.org/drawingml/2006/main" name="Feathered">
  <a:themeElements>
    <a:clrScheme name="Feathered">
      <a:dk1>
        <a:sysClr val="windowText" lastClr="000000"/>
      </a:dk1>
      <a:lt1>
        <a:sysClr val="window" lastClr="FFFFFF"/>
      </a:lt1>
      <a:dk2>
        <a:srgbClr val="121316"/>
      </a:dk2>
      <a:lt2>
        <a:srgbClr val="FEFCF7"/>
      </a:lt2>
      <a:accent1>
        <a:srgbClr val="606372"/>
      </a:accent1>
      <a:accent2>
        <a:srgbClr val="79A8A4"/>
      </a:accent2>
      <a:accent3>
        <a:srgbClr val="B2AD8F"/>
      </a:accent3>
      <a:accent4>
        <a:srgbClr val="AD8082"/>
      </a:accent4>
      <a:accent5>
        <a:srgbClr val="DEC18C"/>
      </a:accent5>
      <a:accent6>
        <a:srgbClr val="92A185"/>
      </a:accent6>
      <a:hlink>
        <a:srgbClr val="85C4D2"/>
      </a:hlink>
      <a:folHlink>
        <a:srgbClr val="8E8CA7"/>
      </a:folHlink>
    </a:clrScheme>
    <a:fontScheme name="Feathered">
      <a:majorFont>
        <a:latin typeface="Century Schoolbook" panose="02040604050505020304"/>
        <a:ea typeface=""/>
        <a:cs typeface=""/>
      </a:majorFont>
      <a:minorFont>
        <a:latin typeface="Calibri" panose="020F0502020204030204"/>
        <a:ea typeface=""/>
        <a:cs typeface=""/>
      </a:minorFont>
    </a:fontScheme>
    <a:fmtScheme name="Feathered">
      <a:fillStyleLst>
        <a:solidFill>
          <a:schemeClr val="phClr"/>
        </a:solidFill>
        <a:solidFill>
          <a:schemeClr val="phClr">
            <a:tint val="67000"/>
            <a:satMod val="105000"/>
          </a:schemeClr>
        </a:solidFill>
        <a:gradFill rotWithShape="1">
          <a:gsLst>
            <a:gs pos="0">
              <a:schemeClr val="phClr">
                <a:tint val="94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tint val="50000"/>
              <a:shade val="83000"/>
            </a:schemeClr>
          </a:solidFill>
          <a:prstDash val="solid"/>
        </a:ln>
      </a:lnStyleLst>
      <a:effectStyleLst>
        <a:effectStyle>
          <a:effectLst/>
        </a:effectStyle>
        <a:effectStyle>
          <a:effectLst/>
        </a:effectStyle>
        <a:effectStyle>
          <a:effectLst>
            <a:outerShdw blurRad="57150" dist="25400" dir="5400000" algn="ctr" rotWithShape="0">
              <a:srgbClr val="000000">
                <a:alpha val="2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eathered" id="{EEC9B30E-2747-4D42-BCBE-A02BDEEEA114}" vid="{AACE42CE-5C67-4514-8A89-3472F564E146}"/>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uedata.water.ca.gov/public/awmp_attachments/2522123038/Western%20Canal%20WD%202015%20AWMP.pdf" TargetMode="External"/><Relationship Id="rId1" Type="http://schemas.openxmlformats.org/officeDocument/2006/relationships/hyperlink" Target="https://wuedata.water.ca.gov/awmp_plans"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topLeftCell="A8" zoomScale="90" zoomScaleNormal="90" zoomScaleSheetLayoutView="100" workbookViewId="0">
      <pane xSplit="3" ySplit="7" topLeftCell="D30" activePane="bottomRight" state="frozen"/>
      <selection activeCell="A8" sqref="A8"/>
      <selection pane="topRight" activeCell="D8" sqref="D8"/>
      <selection pane="bottomLeft" activeCell="A15" sqref="A15"/>
      <selection pane="bottomRight" activeCell="N33" sqref="N33"/>
    </sheetView>
  </sheetViews>
  <sheetFormatPr baseColWidth="10" defaultColWidth="0" defaultRowHeight="15" zeroHeight="1"/>
  <cols>
    <col min="1" max="1" width="38.6640625" style="20" customWidth="1"/>
    <col min="2" max="2" width="34.83203125" style="21" customWidth="1"/>
    <col min="3" max="5" width="24.1640625" style="20" customWidth="1"/>
    <col min="6" max="6" width="28.6640625" style="20" bestFit="1" customWidth="1"/>
    <col min="7" max="7" width="29.5" style="20" bestFit="1" customWidth="1"/>
    <col min="8" max="8" width="28.83203125" style="22" customWidth="1"/>
    <col min="9" max="9" width="21.1640625" style="20" bestFit="1" customWidth="1"/>
    <col min="10" max="10" width="24.1640625" style="20" bestFit="1" customWidth="1"/>
    <col min="11" max="11" width="30" style="20" bestFit="1" customWidth="1"/>
    <col min="12" max="12" width="22" style="20" customWidth="1"/>
    <col min="13" max="13" width="27.6640625" style="20" customWidth="1"/>
    <col min="14" max="14" width="28.33203125" style="20" bestFit="1" customWidth="1"/>
    <col min="15" max="15" width="28.33203125" style="20" customWidth="1"/>
    <col min="16" max="16" width="4.83203125" style="16" hidden="1" customWidth="1"/>
    <col min="17" max="16384" width="4.83203125" style="16" hidden="1"/>
  </cols>
  <sheetData>
    <row r="1" spans="1:15" s="11" customFormat="1" ht="21" hidden="1">
      <c r="A1" s="76" t="s">
        <v>0</v>
      </c>
      <c r="B1" s="76"/>
      <c r="C1" s="76"/>
      <c r="D1" s="76"/>
      <c r="E1" s="76"/>
      <c r="F1" s="76"/>
      <c r="G1" s="76"/>
      <c r="H1" s="76"/>
      <c r="I1" s="76"/>
      <c r="J1" s="76"/>
      <c r="K1" s="76"/>
      <c r="L1" s="76"/>
      <c r="M1" s="76"/>
      <c r="N1" s="76"/>
      <c r="O1" s="76"/>
    </row>
    <row r="2" spans="1:15" s="11" customFormat="1" ht="21" hidden="1">
      <c r="A2" s="77" t="s">
        <v>16</v>
      </c>
      <c r="B2" s="77"/>
      <c r="C2" s="77"/>
      <c r="D2" s="77"/>
      <c r="E2" s="77"/>
      <c r="F2" s="77"/>
      <c r="G2" s="77"/>
      <c r="H2" s="77"/>
      <c r="I2" s="77"/>
      <c r="J2" s="77"/>
      <c r="K2" s="77"/>
      <c r="L2" s="77"/>
      <c r="M2" s="77"/>
      <c r="N2" s="77"/>
      <c r="O2" s="77"/>
    </row>
    <row r="3" spans="1:15" s="11" customFormat="1" ht="21" hidden="1">
      <c r="A3" s="5" t="s">
        <v>12</v>
      </c>
      <c r="B3" s="10"/>
      <c r="C3" s="10"/>
      <c r="D3" s="10"/>
      <c r="E3" s="10"/>
      <c r="F3" s="10"/>
      <c r="G3" s="10"/>
      <c r="H3" s="7"/>
      <c r="I3" s="10"/>
      <c r="J3" s="10"/>
      <c r="K3" s="10"/>
      <c r="L3" s="10"/>
      <c r="M3" s="10"/>
      <c r="N3" s="10"/>
      <c r="O3" s="10"/>
    </row>
    <row r="4" spans="1:15" s="11" customFormat="1" ht="52" customHeight="1">
      <c r="A4" s="75" t="s">
        <v>24</v>
      </c>
      <c r="B4" s="75"/>
      <c r="C4" s="75"/>
      <c r="D4" s="75"/>
      <c r="E4" s="75"/>
      <c r="F4" s="75"/>
      <c r="G4" s="4"/>
      <c r="H4" s="8"/>
      <c r="I4" s="4"/>
      <c r="J4" s="4"/>
      <c r="K4" s="1"/>
      <c r="L4" s="1"/>
      <c r="M4" s="1"/>
      <c r="N4" s="10"/>
      <c r="O4" s="10"/>
    </row>
    <row r="5" spans="1:15" s="11" customFormat="1" ht="42" customHeight="1">
      <c r="A5" s="75" t="s">
        <v>26</v>
      </c>
      <c r="B5" s="75"/>
      <c r="C5" s="75"/>
      <c r="D5" s="75"/>
      <c r="E5" s="75"/>
      <c r="F5" s="75"/>
      <c r="G5" s="4"/>
      <c r="H5" s="8"/>
      <c r="I5" s="4"/>
      <c r="J5" s="4"/>
      <c r="K5" s="1"/>
      <c r="L5" s="1"/>
      <c r="M5" s="1"/>
      <c r="N5" s="10"/>
      <c r="O5" s="10"/>
    </row>
    <row r="6" spans="1:15" s="11" customFormat="1" ht="25" customHeight="1">
      <c r="A6" s="9"/>
      <c r="B6" s="9"/>
      <c r="C6" s="9"/>
      <c r="D6" s="9"/>
      <c r="E6" s="9"/>
      <c r="F6" s="9"/>
      <c r="G6" s="9"/>
      <c r="H6" s="8"/>
      <c r="I6" s="4"/>
      <c r="J6" s="4"/>
      <c r="K6" s="1"/>
      <c r="L6" s="1"/>
      <c r="M6" s="1"/>
      <c r="N6" s="10"/>
      <c r="O6" s="10"/>
    </row>
    <row r="7" spans="1:15" s="11" customFormat="1" ht="21" hidden="1">
      <c r="A7" s="2" t="s">
        <v>17</v>
      </c>
      <c r="B7" s="2" t="s">
        <v>20</v>
      </c>
      <c r="F7" s="3"/>
      <c r="G7" s="10"/>
      <c r="H7" s="7"/>
      <c r="I7" s="10"/>
      <c r="J7" s="10"/>
      <c r="K7" s="10"/>
      <c r="L7" s="10"/>
      <c r="M7" s="10"/>
      <c r="N7" s="10"/>
      <c r="O7" s="10"/>
    </row>
    <row r="8" spans="1:15" s="11" customFormat="1" ht="20" customHeight="1">
      <c r="A8" s="3" t="s">
        <v>18</v>
      </c>
      <c r="B8" s="6" t="s">
        <v>19</v>
      </c>
      <c r="F8" s="4"/>
      <c r="G8" s="4"/>
      <c r="H8" s="8"/>
      <c r="I8" s="4"/>
      <c r="J8" s="4"/>
      <c r="K8" s="10"/>
      <c r="L8" s="10"/>
      <c r="M8" s="10"/>
      <c r="N8" s="10"/>
      <c r="O8" s="10"/>
    </row>
    <row r="9" spans="1:15" s="11" customFormat="1" ht="25" customHeight="1">
      <c r="A9" s="3" t="s">
        <v>21</v>
      </c>
      <c r="B9" s="6"/>
      <c r="C9" s="9"/>
      <c r="D9" s="9"/>
      <c r="E9" s="9"/>
      <c r="F9" s="9"/>
      <c r="G9" s="9"/>
      <c r="H9" s="8"/>
      <c r="I9" s="9"/>
      <c r="J9" s="9"/>
      <c r="K9" s="10"/>
      <c r="L9" s="10"/>
      <c r="M9" s="10"/>
      <c r="N9" s="10"/>
      <c r="O9" s="10"/>
    </row>
    <row r="10" spans="1:15" s="11" customFormat="1" ht="25" customHeight="1">
      <c r="A10" s="3" t="s">
        <v>22</v>
      </c>
      <c r="B10" s="6"/>
      <c r="C10" s="9"/>
      <c r="D10" s="9"/>
      <c r="E10" s="9"/>
      <c r="F10" s="9"/>
      <c r="G10" s="9"/>
      <c r="H10" s="8"/>
      <c r="I10" s="9"/>
      <c r="J10" s="9"/>
      <c r="K10" s="10"/>
      <c r="L10" s="10"/>
      <c r="M10" s="10"/>
      <c r="N10" s="10"/>
      <c r="O10" s="10"/>
    </row>
    <row r="11" spans="1:15" s="11" customFormat="1" ht="21" hidden="1">
      <c r="A11" s="3"/>
      <c r="B11" s="3"/>
      <c r="C11" s="3"/>
      <c r="D11" s="3"/>
      <c r="E11" s="3"/>
      <c r="F11" s="3"/>
      <c r="G11" s="10"/>
      <c r="H11" s="7"/>
      <c r="I11" s="10"/>
      <c r="J11" s="10"/>
      <c r="K11" s="10"/>
      <c r="L11" s="10"/>
      <c r="M11" s="10"/>
      <c r="N11" s="10"/>
      <c r="O11" s="10"/>
    </row>
    <row r="12" spans="1:15" s="12" customFormat="1" ht="62" customHeight="1">
      <c r="A12" s="23" t="s">
        <v>14</v>
      </c>
      <c r="B12" s="23" t="s">
        <v>15</v>
      </c>
      <c r="C12" s="23" t="s">
        <v>1</v>
      </c>
      <c r="D12" s="23" t="s">
        <v>9</v>
      </c>
      <c r="E12" s="23" t="s">
        <v>5</v>
      </c>
      <c r="F12" s="23" t="s">
        <v>23</v>
      </c>
      <c r="G12" s="23" t="s">
        <v>2</v>
      </c>
      <c r="H12" s="23" t="s">
        <v>13</v>
      </c>
      <c r="I12" s="23" t="s">
        <v>3</v>
      </c>
      <c r="J12" s="23" t="s">
        <v>10</v>
      </c>
      <c r="K12" s="23" t="s">
        <v>4</v>
      </c>
      <c r="L12" s="23" t="s">
        <v>6</v>
      </c>
      <c r="M12" s="23" t="s">
        <v>11</v>
      </c>
      <c r="N12" s="23" t="s">
        <v>7</v>
      </c>
      <c r="O12" s="23" t="s">
        <v>8</v>
      </c>
    </row>
    <row r="13" spans="1:15" s="13" customFormat="1" ht="62" customHeight="1">
      <c r="A13" s="24" t="s">
        <v>27</v>
      </c>
      <c r="B13" s="23" t="s">
        <v>34</v>
      </c>
      <c r="C13" s="25" t="s">
        <v>36</v>
      </c>
      <c r="D13" s="23" t="s">
        <v>37</v>
      </c>
      <c r="E13" s="25" t="s">
        <v>38</v>
      </c>
      <c r="F13" s="25" t="s">
        <v>31</v>
      </c>
      <c r="G13" s="24" t="s">
        <v>25</v>
      </c>
      <c r="H13" s="26" t="s">
        <v>35</v>
      </c>
      <c r="I13" s="27">
        <v>13000000</v>
      </c>
      <c r="J13" s="23" t="s">
        <v>32</v>
      </c>
      <c r="K13" s="23" t="s">
        <v>39</v>
      </c>
      <c r="L13" s="25" t="s">
        <v>40</v>
      </c>
      <c r="M13" s="25"/>
      <c r="N13" s="25" t="s">
        <v>29</v>
      </c>
      <c r="O13" s="25"/>
    </row>
    <row r="14" spans="1:15" s="12" customFormat="1" ht="62" customHeight="1">
      <c r="A14" s="24" t="s">
        <v>28</v>
      </c>
      <c r="B14" s="23" t="s">
        <v>34</v>
      </c>
      <c r="C14" s="24" t="s">
        <v>36</v>
      </c>
      <c r="D14" s="23" t="s">
        <v>37</v>
      </c>
      <c r="E14" s="24" t="s">
        <v>38</v>
      </c>
      <c r="F14" s="25" t="s">
        <v>31</v>
      </c>
      <c r="G14" s="24" t="s">
        <v>25</v>
      </c>
      <c r="H14" s="26" t="s">
        <v>35</v>
      </c>
      <c r="I14" s="27">
        <v>1400000</v>
      </c>
      <c r="J14" s="23" t="s">
        <v>32</v>
      </c>
      <c r="K14" s="23" t="s">
        <v>39</v>
      </c>
      <c r="L14" s="24" t="s">
        <v>41</v>
      </c>
      <c r="M14" s="23"/>
      <c r="N14" s="24" t="s">
        <v>29</v>
      </c>
      <c r="O14" s="23"/>
    </row>
    <row r="15" spans="1:15" s="12" customFormat="1" ht="62" customHeight="1">
      <c r="A15" s="24" t="s">
        <v>43</v>
      </c>
      <c r="B15" s="23" t="s">
        <v>44</v>
      </c>
      <c r="C15" s="24" t="s">
        <v>36</v>
      </c>
      <c r="D15" s="23" t="s">
        <v>37</v>
      </c>
      <c r="E15" s="24" t="s">
        <v>42</v>
      </c>
      <c r="F15" s="25" t="s">
        <v>31</v>
      </c>
      <c r="G15" s="24" t="s">
        <v>25</v>
      </c>
      <c r="H15" s="24" t="s">
        <v>45</v>
      </c>
      <c r="I15" s="27" t="s">
        <v>33</v>
      </c>
      <c r="J15" s="23" t="s">
        <v>32</v>
      </c>
      <c r="K15" s="23" t="s">
        <v>33</v>
      </c>
      <c r="L15" s="24" t="s">
        <v>30</v>
      </c>
      <c r="M15" s="23"/>
      <c r="N15" s="24" t="s">
        <v>29</v>
      </c>
      <c r="O15" s="23"/>
    </row>
    <row r="16" spans="1:15" s="1" customFormat="1" ht="61.5" customHeight="1">
      <c r="A16" s="24" t="s">
        <v>46</v>
      </c>
      <c r="B16" s="23" t="s">
        <v>44</v>
      </c>
      <c r="C16" s="25" t="s">
        <v>36</v>
      </c>
      <c r="D16" s="23" t="s">
        <v>37</v>
      </c>
      <c r="E16" s="25" t="s">
        <v>47</v>
      </c>
      <c r="F16" s="25" t="s">
        <v>31</v>
      </c>
      <c r="G16" s="24" t="s">
        <v>25</v>
      </c>
      <c r="H16" s="28" t="s">
        <v>48</v>
      </c>
      <c r="I16" s="27">
        <v>4000000</v>
      </c>
      <c r="J16" s="23" t="s">
        <v>32</v>
      </c>
      <c r="K16" s="23" t="s">
        <v>33</v>
      </c>
      <c r="L16" s="23" t="s">
        <v>30</v>
      </c>
      <c r="M16" s="29"/>
      <c r="N16" s="30"/>
      <c r="O16" s="29"/>
    </row>
    <row r="17" spans="1:16" ht="119">
      <c r="A17" s="31" t="s">
        <v>27</v>
      </c>
      <c r="B17" s="32" t="s">
        <v>34</v>
      </c>
      <c r="C17" s="33" t="s">
        <v>56</v>
      </c>
      <c r="D17" s="33"/>
      <c r="E17" s="33" t="s">
        <v>57</v>
      </c>
      <c r="F17" s="33" t="s">
        <v>31</v>
      </c>
      <c r="G17" s="34" t="s">
        <v>25</v>
      </c>
      <c r="H17" s="26" t="s">
        <v>35</v>
      </c>
      <c r="I17" s="35">
        <v>11341652</v>
      </c>
      <c r="J17" s="32" t="s">
        <v>32</v>
      </c>
      <c r="K17" s="32" t="s">
        <v>78</v>
      </c>
      <c r="L17" s="33" t="s">
        <v>79</v>
      </c>
      <c r="M17" s="33"/>
      <c r="N17" s="33" t="s">
        <v>29</v>
      </c>
      <c r="O17" s="33"/>
    </row>
    <row r="18" spans="1:16" ht="119">
      <c r="A18" s="31" t="s">
        <v>28</v>
      </c>
      <c r="B18" s="32" t="s">
        <v>34</v>
      </c>
      <c r="C18" s="34" t="s">
        <v>56</v>
      </c>
      <c r="D18" s="34"/>
      <c r="E18" s="34" t="s">
        <v>57</v>
      </c>
      <c r="F18" s="33" t="s">
        <v>31</v>
      </c>
      <c r="G18" s="34" t="s">
        <v>25</v>
      </c>
      <c r="H18" s="26" t="s">
        <v>35</v>
      </c>
      <c r="I18" s="35">
        <v>260411</v>
      </c>
      <c r="J18" s="32" t="s">
        <v>32</v>
      </c>
      <c r="K18" s="32" t="s">
        <v>78</v>
      </c>
      <c r="L18" s="34" t="s">
        <v>80</v>
      </c>
      <c r="M18" s="32"/>
      <c r="N18" s="34" t="s">
        <v>29</v>
      </c>
      <c r="O18" s="34"/>
    </row>
    <row r="19" spans="1:16" ht="119">
      <c r="A19" s="31" t="s">
        <v>49</v>
      </c>
      <c r="B19" s="32" t="s">
        <v>58</v>
      </c>
      <c r="C19" s="34" t="s">
        <v>56</v>
      </c>
      <c r="D19" s="34"/>
      <c r="E19" s="34" t="s">
        <v>57</v>
      </c>
      <c r="F19" s="33" t="s">
        <v>31</v>
      </c>
      <c r="G19" s="34" t="s">
        <v>59</v>
      </c>
      <c r="H19" s="34" t="s">
        <v>60</v>
      </c>
      <c r="I19" s="35">
        <v>12815000</v>
      </c>
      <c r="J19" s="32" t="s">
        <v>32</v>
      </c>
      <c r="K19" s="32" t="s">
        <v>81</v>
      </c>
      <c r="L19" s="34" t="s">
        <v>30</v>
      </c>
      <c r="M19" s="32"/>
      <c r="N19" s="34" t="s">
        <v>29</v>
      </c>
      <c r="O19" s="34"/>
    </row>
    <row r="20" spans="1:16" ht="176">
      <c r="A20" s="31" t="s">
        <v>50</v>
      </c>
      <c r="B20" s="36" t="s">
        <v>61</v>
      </c>
      <c r="C20" s="37" t="s">
        <v>56</v>
      </c>
      <c r="D20" s="37"/>
      <c r="E20" s="37" t="s">
        <v>57</v>
      </c>
      <c r="F20" s="38" t="s">
        <v>62</v>
      </c>
      <c r="G20" s="39" t="s">
        <v>25</v>
      </c>
      <c r="H20" s="26" t="s">
        <v>35</v>
      </c>
      <c r="I20" s="37" t="s">
        <v>33</v>
      </c>
      <c r="J20" s="37" t="s">
        <v>33</v>
      </c>
      <c r="K20" s="36" t="s">
        <v>33</v>
      </c>
      <c r="L20" s="36" t="s">
        <v>33</v>
      </c>
      <c r="M20" s="40"/>
      <c r="N20" s="30" t="s">
        <v>82</v>
      </c>
      <c r="O20" s="30"/>
    </row>
    <row r="21" spans="1:16" ht="80">
      <c r="A21" s="31" t="s">
        <v>51</v>
      </c>
      <c r="B21" s="32" t="s">
        <v>63</v>
      </c>
      <c r="C21" s="37" t="s">
        <v>64</v>
      </c>
      <c r="D21" s="37"/>
      <c r="E21" s="41" t="s">
        <v>65</v>
      </c>
      <c r="F21" s="39" t="s">
        <v>51</v>
      </c>
      <c r="G21" s="39" t="s">
        <v>25</v>
      </c>
      <c r="H21" s="26" t="s">
        <v>35</v>
      </c>
      <c r="I21" s="42" t="s">
        <v>33</v>
      </c>
      <c r="J21" s="42" t="s">
        <v>83</v>
      </c>
      <c r="K21" s="36" t="s">
        <v>33</v>
      </c>
      <c r="L21" s="36" t="s">
        <v>33</v>
      </c>
      <c r="M21" s="42" t="s">
        <v>84</v>
      </c>
      <c r="N21" s="42"/>
      <c r="O21" s="42"/>
    </row>
    <row r="22" spans="1:16" ht="48">
      <c r="A22" s="31" t="s">
        <v>52</v>
      </c>
      <c r="B22" s="43" t="s">
        <v>66</v>
      </c>
      <c r="C22" s="37" t="s">
        <v>67</v>
      </c>
      <c r="D22" s="37"/>
      <c r="E22" s="41" t="s">
        <v>65</v>
      </c>
      <c r="F22" s="39" t="s">
        <v>52</v>
      </c>
      <c r="G22" s="39" t="s">
        <v>25</v>
      </c>
      <c r="H22" s="26" t="s">
        <v>35</v>
      </c>
      <c r="I22" s="42" t="s">
        <v>33</v>
      </c>
      <c r="J22" s="42" t="s">
        <v>83</v>
      </c>
      <c r="K22" s="36" t="s">
        <v>33</v>
      </c>
      <c r="L22" s="36" t="s">
        <v>33</v>
      </c>
      <c r="M22" s="42" t="s">
        <v>85</v>
      </c>
      <c r="N22" s="42"/>
      <c r="O22" s="42"/>
    </row>
    <row r="23" spans="1:16" ht="96">
      <c r="A23" s="44" t="s">
        <v>53</v>
      </c>
      <c r="B23" s="36" t="s">
        <v>68</v>
      </c>
      <c r="C23" s="37" t="s">
        <v>69</v>
      </c>
      <c r="D23" s="37"/>
      <c r="E23" s="37" t="s">
        <v>71</v>
      </c>
      <c r="F23" s="37" t="s">
        <v>70</v>
      </c>
      <c r="G23" s="37" t="s">
        <v>25</v>
      </c>
      <c r="H23" s="37" t="s">
        <v>72</v>
      </c>
      <c r="I23" s="37" t="s">
        <v>86</v>
      </c>
      <c r="J23" s="37" t="s">
        <v>33</v>
      </c>
      <c r="K23" s="36" t="s">
        <v>78</v>
      </c>
      <c r="L23" s="37" t="s">
        <v>78</v>
      </c>
      <c r="M23" s="37" t="s">
        <v>87</v>
      </c>
      <c r="N23" s="37" t="s">
        <v>88</v>
      </c>
      <c r="O23" s="37"/>
    </row>
    <row r="24" spans="1:16" ht="112">
      <c r="A24" s="31" t="s">
        <v>54</v>
      </c>
      <c r="B24" s="36" t="s">
        <v>68</v>
      </c>
      <c r="C24" s="39" t="s">
        <v>69</v>
      </c>
      <c r="D24" s="39"/>
      <c r="E24" s="39" t="s">
        <v>74</v>
      </c>
      <c r="F24" s="39" t="s">
        <v>73</v>
      </c>
      <c r="G24" s="39" t="s">
        <v>25</v>
      </c>
      <c r="H24" s="39" t="s">
        <v>33</v>
      </c>
      <c r="I24" s="39" t="s">
        <v>89</v>
      </c>
      <c r="J24" s="39" t="s">
        <v>90</v>
      </c>
      <c r="K24" s="36" t="s">
        <v>78</v>
      </c>
      <c r="L24" s="39" t="s">
        <v>78</v>
      </c>
      <c r="M24" s="39" t="s">
        <v>87</v>
      </c>
      <c r="N24" s="39" t="s">
        <v>91</v>
      </c>
      <c r="O24" s="39"/>
    </row>
    <row r="25" spans="1:16" ht="112">
      <c r="A25" s="31" t="s">
        <v>55</v>
      </c>
      <c r="B25" s="36" t="s">
        <v>75</v>
      </c>
      <c r="C25" s="39" t="s">
        <v>69</v>
      </c>
      <c r="D25" s="39"/>
      <c r="E25" s="39" t="s">
        <v>74</v>
      </c>
      <c r="F25" s="37" t="s">
        <v>76</v>
      </c>
      <c r="G25" s="39" t="s">
        <v>25</v>
      </c>
      <c r="H25" s="39" t="s">
        <v>77</v>
      </c>
      <c r="I25" s="37" t="s">
        <v>89</v>
      </c>
      <c r="J25" s="37" t="s">
        <v>33</v>
      </c>
      <c r="K25" s="37" t="s">
        <v>92</v>
      </c>
      <c r="L25" s="37" t="s">
        <v>89</v>
      </c>
      <c r="M25" s="37" t="s">
        <v>87</v>
      </c>
      <c r="N25" s="37" t="s">
        <v>91</v>
      </c>
      <c r="O25" s="37"/>
    </row>
    <row r="26" spans="1:16" s="15" customFormat="1" ht="62" customHeight="1">
      <c r="A26" s="47" t="s">
        <v>93</v>
      </c>
      <c r="B26" s="50" t="s">
        <v>94</v>
      </c>
      <c r="C26" s="53"/>
      <c r="D26" s="56" t="s">
        <v>95</v>
      </c>
      <c r="E26" s="53" t="s">
        <v>96</v>
      </c>
      <c r="F26" s="53" t="s">
        <v>97</v>
      </c>
      <c r="G26" s="53" t="s">
        <v>98</v>
      </c>
      <c r="H26" s="54" t="s">
        <v>99</v>
      </c>
      <c r="I26" s="60">
        <v>140000</v>
      </c>
      <c r="J26" s="53" t="s">
        <v>100</v>
      </c>
      <c r="K26" s="53" t="s">
        <v>101</v>
      </c>
      <c r="L26" s="53">
        <v>0</v>
      </c>
      <c r="M26" s="53" t="s">
        <v>102</v>
      </c>
      <c r="N26" s="64" t="s">
        <v>102</v>
      </c>
      <c r="O26" s="45"/>
    </row>
    <row r="27" spans="1:16" s="15" customFormat="1" ht="112">
      <c r="A27" s="48" t="s">
        <v>27</v>
      </c>
      <c r="B27" s="51" t="s">
        <v>34</v>
      </c>
      <c r="C27" s="53" t="s">
        <v>103</v>
      </c>
      <c r="D27" s="56" t="s">
        <v>104</v>
      </c>
      <c r="E27" s="53" t="s">
        <v>31</v>
      </c>
      <c r="F27" s="54" t="s">
        <v>25</v>
      </c>
      <c r="G27" s="53" t="s">
        <v>105</v>
      </c>
      <c r="H27" s="59" t="s">
        <v>106</v>
      </c>
      <c r="I27" s="60">
        <v>14000000</v>
      </c>
      <c r="J27" s="62" t="s">
        <v>107</v>
      </c>
      <c r="K27" s="62" t="s">
        <v>39</v>
      </c>
      <c r="L27" s="53" t="s">
        <v>108</v>
      </c>
      <c r="M27" s="53"/>
      <c r="N27" s="64" t="s">
        <v>109</v>
      </c>
      <c r="O27" s="45"/>
    </row>
    <row r="28" spans="1:16" s="14" customFormat="1" ht="112">
      <c r="A28" s="48" t="s">
        <v>28</v>
      </c>
      <c r="B28" s="51" t="s">
        <v>34</v>
      </c>
      <c r="C28" s="54" t="s">
        <v>103</v>
      </c>
      <c r="D28" s="56" t="s">
        <v>104</v>
      </c>
      <c r="E28" s="53" t="s">
        <v>31</v>
      </c>
      <c r="F28" s="54" t="s">
        <v>25</v>
      </c>
      <c r="G28" s="54" t="s">
        <v>47</v>
      </c>
      <c r="H28" s="59" t="s">
        <v>106</v>
      </c>
      <c r="I28" s="60">
        <v>530000</v>
      </c>
      <c r="J28" s="62" t="s">
        <v>107</v>
      </c>
      <c r="K28" s="62" t="s">
        <v>39</v>
      </c>
      <c r="L28" s="54" t="s">
        <v>110</v>
      </c>
      <c r="M28" s="62"/>
      <c r="N28" s="65" t="s">
        <v>109</v>
      </c>
      <c r="O28" s="46"/>
    </row>
    <row r="29" spans="1:16" s="14" customFormat="1" ht="62" customHeight="1">
      <c r="A29" s="48" t="s">
        <v>111</v>
      </c>
      <c r="B29" s="51" t="s">
        <v>112</v>
      </c>
      <c r="C29" s="54" t="s">
        <v>103</v>
      </c>
      <c r="D29" s="56" t="s">
        <v>104</v>
      </c>
      <c r="E29" s="53" t="s">
        <v>113</v>
      </c>
      <c r="F29" s="54" t="s">
        <v>25</v>
      </c>
      <c r="G29" s="53" t="s">
        <v>105</v>
      </c>
      <c r="H29" s="54" t="s">
        <v>106</v>
      </c>
      <c r="I29" s="60">
        <v>870000</v>
      </c>
      <c r="J29" s="62" t="s">
        <v>107</v>
      </c>
      <c r="K29" s="62" t="s">
        <v>39</v>
      </c>
      <c r="L29" s="54" t="s">
        <v>114</v>
      </c>
      <c r="M29" s="62"/>
      <c r="N29" s="64" t="s">
        <v>109</v>
      </c>
      <c r="O29" s="45"/>
    </row>
    <row r="30" spans="1:16" s="17" customFormat="1" ht="61.5" customHeight="1">
      <c r="A30" s="48" t="s">
        <v>115</v>
      </c>
      <c r="B30" s="51" t="s">
        <v>112</v>
      </c>
      <c r="C30" s="53" t="s">
        <v>103</v>
      </c>
      <c r="D30" s="56" t="s">
        <v>104</v>
      </c>
      <c r="E30" s="53" t="s">
        <v>116</v>
      </c>
      <c r="F30" s="54" t="s">
        <v>25</v>
      </c>
      <c r="G30" s="53" t="s">
        <v>105</v>
      </c>
      <c r="H30" s="59" t="s">
        <v>106</v>
      </c>
      <c r="I30" s="60">
        <v>3900000</v>
      </c>
      <c r="J30" s="62" t="s">
        <v>107</v>
      </c>
      <c r="K30" s="62" t="s">
        <v>39</v>
      </c>
      <c r="L30" s="54" t="s">
        <v>114</v>
      </c>
      <c r="M30" s="50"/>
      <c r="N30" s="65" t="s">
        <v>109</v>
      </c>
      <c r="O30" s="46"/>
    </row>
    <row r="31" spans="1:16" s="18" customFormat="1" ht="62" customHeight="1">
      <c r="A31" s="49" t="s">
        <v>117</v>
      </c>
      <c r="B31" s="52" t="s">
        <v>112</v>
      </c>
      <c r="C31" s="55" t="s">
        <v>103</v>
      </c>
      <c r="D31" s="57" t="s">
        <v>104</v>
      </c>
      <c r="E31" s="56" t="s">
        <v>47</v>
      </c>
      <c r="F31" s="55" t="s">
        <v>25</v>
      </c>
      <c r="G31" s="58" t="s">
        <v>118</v>
      </c>
      <c r="H31" s="55" t="s">
        <v>106</v>
      </c>
      <c r="I31" s="61" t="s">
        <v>114</v>
      </c>
      <c r="J31" s="63" t="s">
        <v>107</v>
      </c>
      <c r="K31" s="63" t="s">
        <v>39</v>
      </c>
      <c r="L31" s="55" t="s">
        <v>114</v>
      </c>
      <c r="M31" s="63"/>
      <c r="N31" s="66" t="s">
        <v>119</v>
      </c>
      <c r="O31" s="46"/>
      <c r="P31" s="19"/>
    </row>
    <row r="32" spans="1:16" s="73" customFormat="1" ht="62" customHeight="1">
      <c r="A32" s="74" t="s">
        <v>120</v>
      </c>
      <c r="B32" s="74" t="s">
        <v>58</v>
      </c>
      <c r="C32" s="74" t="s">
        <v>122</v>
      </c>
      <c r="D32" s="74" t="s">
        <v>124</v>
      </c>
      <c r="E32" s="74" t="s">
        <v>96</v>
      </c>
      <c r="F32" s="74" t="s">
        <v>126</v>
      </c>
      <c r="G32" s="74" t="s">
        <v>128</v>
      </c>
      <c r="H32" s="74" t="s">
        <v>129</v>
      </c>
      <c r="I32" s="74" t="s">
        <v>130</v>
      </c>
      <c r="J32" s="74" t="s">
        <v>131</v>
      </c>
      <c r="K32" s="74" t="s">
        <v>132</v>
      </c>
      <c r="L32" s="74" t="s">
        <v>133</v>
      </c>
      <c r="M32" s="72" t="s">
        <v>139</v>
      </c>
      <c r="N32" s="74" t="s">
        <v>140</v>
      </c>
      <c r="O32" s="46"/>
    </row>
    <row r="33" spans="1:15" s="73" customFormat="1" ht="62" customHeight="1">
      <c r="A33" s="74" t="s">
        <v>121</v>
      </c>
      <c r="B33" s="74" t="s">
        <v>58</v>
      </c>
      <c r="C33" s="74" t="s">
        <v>123</v>
      </c>
      <c r="D33" s="74" t="s">
        <v>125</v>
      </c>
      <c r="E33" s="74" t="s">
        <v>47</v>
      </c>
      <c r="F33" s="74" t="s">
        <v>127</v>
      </c>
      <c r="G33" s="74" t="s">
        <v>58</v>
      </c>
      <c r="H33" s="74" t="s">
        <v>134</v>
      </c>
      <c r="I33" s="74" t="s">
        <v>135</v>
      </c>
      <c r="J33" s="74" t="s">
        <v>136</v>
      </c>
      <c r="K33" s="74" t="s">
        <v>137</v>
      </c>
      <c r="L33" s="74" t="s">
        <v>138</v>
      </c>
      <c r="M33" s="72" t="s">
        <v>139</v>
      </c>
      <c r="N33" s="74" t="s">
        <v>141</v>
      </c>
      <c r="O33" s="46"/>
    </row>
    <row r="34" spans="1:15"/>
    <row r="35" spans="1:15" hidden="1">
      <c r="A35" s="67"/>
      <c r="B35" s="68"/>
      <c r="C35" s="69"/>
      <c r="D35" s="57"/>
      <c r="E35" s="58"/>
      <c r="F35" s="67"/>
      <c r="G35" s="67"/>
      <c r="H35" s="70"/>
      <c r="I35" s="67"/>
      <c r="J35" s="67"/>
      <c r="K35" s="67"/>
      <c r="L35" s="67"/>
      <c r="M35" s="67"/>
      <c r="N35" s="67"/>
      <c r="O35" s="71"/>
    </row>
  </sheetData>
  <mergeCells count="4">
    <mergeCell ref="A4:F4"/>
    <mergeCell ref="A5:F5"/>
    <mergeCell ref="A1:O1"/>
    <mergeCell ref="A2:O2"/>
  </mergeCells>
  <dataValidations count="1">
    <dataValidation type="list" allowBlank="1" showInputMessage="1" showErrorMessage="1" sqref="E26" xr:uid="{32393D53-EC87-1946-A513-3B8C4E06E462}">
      <formula1>"Planned, Potential, Conceptual"</formula1>
    </dataValidation>
  </dataValidations>
  <hyperlinks>
    <hyperlink ref="B8" r:id="rId1" xr:uid="{00000000-0004-0000-0000-000000000000}"/>
    <hyperlink ref="N20" r:id="rId2" xr:uid="{990D186C-D98C-AC47-A194-467DDEDDDA76}"/>
  </hyperlinks>
  <printOptions headings="1" gridLines="1"/>
  <pageMargins left="0.7" right="0.7" top="0.75" bottom="0.75" header="0.3" footer="0.3"/>
  <pageSetup orientation="portrait"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PMA Matrix</vt:lpstr>
      <vt:lpstr>'PMA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Tania Carlone</cp:lastModifiedBy>
  <dcterms:created xsi:type="dcterms:W3CDTF">2020-10-05T20:37:29Z</dcterms:created>
  <dcterms:modified xsi:type="dcterms:W3CDTF">2021-04-19T17:37:12Z</dcterms:modified>
</cp:coreProperties>
</file>